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^USB_University_of_Ruse\КСК\^РЪКОВОДИТЕЛ-ПНС\Справочник_БАКАЛАВРИ\2025\"/>
    </mc:Choice>
  </mc:AlternateContent>
  <xr:revisionPtr revIDLastSave="0" documentId="13_ncr:1_{9CC30866-6320-4D72-A52C-5E46F3AA0B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акалаври" sheetId="1" r:id="rId1"/>
  </sheets>
  <definedNames>
    <definedName name="_xlnm._FilterDatabase" localSheetId="0" hidden="1">бакалаври!$B$2:$G$56</definedName>
    <definedName name="_xlnm.Print_Area" localSheetId="0">бакалаври!$A$2:$N$56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N23" i="1"/>
  <c r="N24" i="1"/>
  <c r="N25" i="1"/>
  <c r="N27" i="1"/>
  <c r="N35" i="1"/>
  <c r="N36" i="1"/>
  <c r="N9" i="1"/>
  <c r="J35" i="1"/>
  <c r="J36" i="1"/>
  <c r="J37" i="1"/>
  <c r="J38" i="1"/>
  <c r="J39" i="1"/>
  <c r="J40" i="1"/>
  <c r="J41" i="1"/>
  <c r="J13" i="1"/>
  <c r="J19" i="1"/>
  <c r="J22" i="1"/>
  <c r="J25" i="1"/>
  <c r="J27" i="1"/>
  <c r="J9" i="1"/>
  <c r="F4" i="1"/>
  <c r="F5" i="1"/>
  <c r="F6" i="1"/>
  <c r="F7" i="1"/>
  <c r="F8" i="1"/>
  <c r="F9" i="1"/>
  <c r="F10" i="1"/>
  <c r="F12" i="1"/>
  <c r="F13" i="1"/>
  <c r="F14" i="1"/>
  <c r="F15" i="1"/>
  <c r="F16" i="1"/>
  <c r="F17" i="1"/>
  <c r="F18" i="1"/>
  <c r="F20" i="1"/>
  <c r="F21" i="1"/>
  <c r="F22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42" i="1"/>
  <c r="F45" i="1"/>
  <c r="F46" i="1"/>
  <c r="F48" i="1"/>
  <c r="F49" i="1"/>
  <c r="F50" i="1"/>
  <c r="F51" i="1"/>
  <c r="F52" i="1"/>
  <c r="F53" i="1"/>
  <c r="F54" i="1"/>
  <c r="F55" i="1"/>
  <c r="F56" i="1"/>
  <c r="F3" i="1"/>
</calcChain>
</file>

<file path=xl/sharedStrings.xml><?xml version="1.0" encoding="utf-8"?>
<sst xmlns="http://schemas.openxmlformats.org/spreadsheetml/2006/main" count="172" uniqueCount="165">
  <si>
    <t>008</t>
  </si>
  <si>
    <t>Машинно инженерство</t>
  </si>
  <si>
    <t>009</t>
  </si>
  <si>
    <t>Материалознание и технологии</t>
  </si>
  <si>
    <t>011</t>
  </si>
  <si>
    <t>Индустриално инженерство</t>
  </si>
  <si>
    <t>012</t>
  </si>
  <si>
    <t>Строително инженерство</t>
  </si>
  <si>
    <t>066</t>
  </si>
  <si>
    <t>067</t>
  </si>
  <si>
    <t>068</t>
  </si>
  <si>
    <t>001</t>
  </si>
  <si>
    <t>Земеделска техника и технологии</t>
  </si>
  <si>
    <t>002</t>
  </si>
  <si>
    <t>Мениджмънт и сервиз на техниката</t>
  </si>
  <si>
    <t>003</t>
  </si>
  <si>
    <t>Климатизация, хидравлика и газификация</t>
  </si>
  <si>
    <t>004</t>
  </si>
  <si>
    <t>Дизайн</t>
  </si>
  <si>
    <t>005</t>
  </si>
  <si>
    <t>Аграрно инженерство</t>
  </si>
  <si>
    <t>006</t>
  </si>
  <si>
    <t>Екология и техника за опазване на околната среда</t>
  </si>
  <si>
    <t>007</t>
  </si>
  <si>
    <t>Растениевъдство</t>
  </si>
  <si>
    <t>061</t>
  </si>
  <si>
    <t>062</t>
  </si>
  <si>
    <t>063</t>
  </si>
  <si>
    <t>064</t>
  </si>
  <si>
    <t>065</t>
  </si>
  <si>
    <t>092</t>
  </si>
  <si>
    <t>013</t>
  </si>
  <si>
    <t>Електроенергетика и електрообзавеждане</t>
  </si>
  <si>
    <t>014</t>
  </si>
  <si>
    <t>Компютърно управление и автоматизация</t>
  </si>
  <si>
    <t>015</t>
  </si>
  <si>
    <t>Електроника</t>
  </si>
  <si>
    <t>016</t>
  </si>
  <si>
    <t>Компютърни системи и технологии</t>
  </si>
  <si>
    <t>017</t>
  </si>
  <si>
    <t>Интернет и мобилни комуникации</t>
  </si>
  <si>
    <t>069</t>
  </si>
  <si>
    <t>070</t>
  </si>
  <si>
    <t>071</t>
  </si>
  <si>
    <t>072</t>
  </si>
  <si>
    <t>073</t>
  </si>
  <si>
    <t>019</t>
  </si>
  <si>
    <t>Транспортна техника и технологии</t>
  </si>
  <si>
    <t>020</t>
  </si>
  <si>
    <t>Технология и управление на транспорта</t>
  </si>
  <si>
    <t>074</t>
  </si>
  <si>
    <t>075</t>
  </si>
  <si>
    <t>022</t>
  </si>
  <si>
    <t xml:space="preserve">Бизнес мениджмънт </t>
  </si>
  <si>
    <t>025</t>
  </si>
  <si>
    <t>Икономика</t>
  </si>
  <si>
    <t>026</t>
  </si>
  <si>
    <t xml:space="preserve">Индустриален мениджмънт </t>
  </si>
  <si>
    <t>039</t>
  </si>
  <si>
    <t>Социални дейности</t>
  </si>
  <si>
    <t>077</t>
  </si>
  <si>
    <t>028</t>
  </si>
  <si>
    <t>Предучилищна и началнa училищна педагогика</t>
  </si>
  <si>
    <t>029</t>
  </si>
  <si>
    <t>Начална училищна педагогика и чужд език (английски)</t>
  </si>
  <si>
    <t>030</t>
  </si>
  <si>
    <t>Социална педагогика</t>
  </si>
  <si>
    <t>031</t>
  </si>
  <si>
    <t>Български език и история (педагогическа специалност)</t>
  </si>
  <si>
    <t>033</t>
  </si>
  <si>
    <t>Финансова математика</t>
  </si>
  <si>
    <t>034</t>
  </si>
  <si>
    <t>Софтуерно инженерство</t>
  </si>
  <si>
    <t>035</t>
  </si>
  <si>
    <t xml:space="preserve">Компютърни науки </t>
  </si>
  <si>
    <t>078</t>
  </si>
  <si>
    <t>079</t>
  </si>
  <si>
    <t>080</t>
  </si>
  <si>
    <t>037</t>
  </si>
  <si>
    <t>Право</t>
  </si>
  <si>
    <t>038</t>
  </si>
  <si>
    <t>Противодействие на престъпността и опазване на обществения ред</t>
  </si>
  <si>
    <t>040</t>
  </si>
  <si>
    <t>Кинезитерапия</t>
  </si>
  <si>
    <t>041</t>
  </si>
  <si>
    <t>Ерготерапия</t>
  </si>
  <si>
    <t>042</t>
  </si>
  <si>
    <t>Лекарски асистент</t>
  </si>
  <si>
    <t>043</t>
  </si>
  <si>
    <t>Акушерка</t>
  </si>
  <si>
    <t>044</t>
  </si>
  <si>
    <t>Медицинска сестра</t>
  </si>
  <si>
    <t>045</t>
  </si>
  <si>
    <t>047</t>
  </si>
  <si>
    <t>048</t>
  </si>
  <si>
    <t>049</t>
  </si>
  <si>
    <t>Електроинженерство - Филиал Силистра</t>
  </si>
  <si>
    <t>050</t>
  </si>
  <si>
    <t>Автомобилно инженерство - Филиал Силистра</t>
  </si>
  <si>
    <t>084</t>
  </si>
  <si>
    <t>051</t>
  </si>
  <si>
    <t>Химични технологии - Филиал Разград</t>
  </si>
  <si>
    <t>052</t>
  </si>
  <si>
    <t>Биотехнологии - Филиал Разград</t>
  </si>
  <si>
    <t>053</t>
  </si>
  <si>
    <t>Технология на храните - Филиал Разград</t>
  </si>
  <si>
    <t>054</t>
  </si>
  <si>
    <t>Предучилищна и началнa училищна педагогика - Филиал Видин</t>
  </si>
  <si>
    <t>055</t>
  </si>
  <si>
    <t>Български език и история - Филиал Видин</t>
  </si>
  <si>
    <t>056</t>
  </si>
  <si>
    <t>Земеделска техника и технологии – Филиал Видин</t>
  </si>
  <si>
    <t>057</t>
  </si>
  <si>
    <t>Електроника – Филиал Видин</t>
  </si>
  <si>
    <t>058</t>
  </si>
  <si>
    <t>Технология и управление на транспорта – Филиал Видин</t>
  </si>
  <si>
    <t>059</t>
  </si>
  <si>
    <t>Индустриален мениджмънт – Филиал Видин</t>
  </si>
  <si>
    <t>060</t>
  </si>
  <si>
    <t>Компютърни науки – Филиал Видин</t>
  </si>
  <si>
    <t>812</t>
  </si>
  <si>
    <t>807</t>
  </si>
  <si>
    <t>822</t>
  </si>
  <si>
    <t>825</t>
  </si>
  <si>
    <t>837</t>
  </si>
  <si>
    <t>838</t>
  </si>
  <si>
    <t>840</t>
  </si>
  <si>
    <t>841</t>
  </si>
  <si>
    <t>887</t>
  </si>
  <si>
    <t>880</t>
  </si>
  <si>
    <t>882</t>
  </si>
  <si>
    <t>883</t>
  </si>
  <si>
    <t>897</t>
  </si>
  <si>
    <t>Ред</t>
  </si>
  <si>
    <t>Зад</t>
  </si>
  <si>
    <t>Дист</t>
  </si>
  <si>
    <t>Специалности 2025</t>
  </si>
  <si>
    <t>089</t>
  </si>
  <si>
    <t>Информационни и комуникационни технологии</t>
  </si>
  <si>
    <t>Публична администрация</t>
  </si>
  <si>
    <t>Дигитален мениджмънт и иновации</t>
  </si>
  <si>
    <t>АИФ</t>
  </si>
  <si>
    <t>МТФ</t>
  </si>
  <si>
    <t>ФЕЕА</t>
  </si>
  <si>
    <t>ТФ</t>
  </si>
  <si>
    <t>ФБМ</t>
  </si>
  <si>
    <t>ФПНО</t>
  </si>
  <si>
    <t>ЮФ</t>
  </si>
  <si>
    <t>ФОЗЗГ</t>
  </si>
  <si>
    <t>Разград</t>
  </si>
  <si>
    <t>Силистра</t>
  </si>
  <si>
    <t>Видин</t>
  </si>
  <si>
    <t>Педагогика на обуч.по математика и информатика - Филиал Силистра</t>
  </si>
  <si>
    <t>Педагогика на обуч.по физика и информатика - Филиал Силистра</t>
  </si>
  <si>
    <t>курс БНБ</t>
  </si>
  <si>
    <t>код</t>
  </si>
  <si>
    <t xml:space="preserve">
BGN</t>
  </si>
  <si>
    <t xml:space="preserve">
EUR</t>
  </si>
  <si>
    <t>такса</t>
  </si>
  <si>
    <t xml:space="preserve">Ред </t>
  </si>
  <si>
    <t xml:space="preserve">такса  </t>
  </si>
  <si>
    <t>BGN</t>
  </si>
  <si>
    <t>EUR</t>
  </si>
  <si>
    <t>Педагогика на обуч.по български език и чужд език (английски или румънски) - Филиал Силистра</t>
  </si>
  <si>
    <t>* Превалутирането от левове в евро по чл. 4 от Регламент (ЕО) № 1103/97 се извършва чрез деление на левовата стойност на официалния курс с шест цифри (пет след десетичната запетая): 1 EUR = 1.95583 BGN, без закръгляне или съкращаване.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</si>
</sst>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0"/>
  <sheetViews>
    <sheetView tabSelected="1" topLeftCell="A43" workbookViewId="0">
      <selection activeCell="A58" sqref="A58:N58"/>
    </sheetView>
  </sheetViews>
  <sheetFormatPr defaultRowHeight="15" x14ac:dyDescent="0.25"/>
  <cols>
    <col min="1" max="1" width="2.7109375" customWidth="1"/>
    <col min="2" max="4" width="5.140625" customWidth="1"/>
    <col min="5" max="5" width="6" customWidth="1"/>
    <col min="6" max="6" width="6.5703125" bestFit="1" customWidth="1"/>
    <col min="7" max="7" width="47.85546875" customWidth="1"/>
    <col min="8" max="8" width="5.140625" customWidth="1"/>
    <col min="9" max="9" width="7.42578125" customWidth="1"/>
    <col min="10" max="10" width="7.140625" customWidth="1"/>
    <col min="11" max="12" width="5.140625" customWidth="1"/>
    <col min="13" max="14" width="6.7109375" customWidth="1"/>
  </cols>
  <sheetData>
    <row r="1" spans="1:20" ht="42" customHeight="1" x14ac:dyDescent="0.25">
      <c r="A1" s="33"/>
      <c r="B1" s="30" t="s">
        <v>155</v>
      </c>
      <c r="C1" s="32"/>
      <c r="D1" s="31"/>
      <c r="E1" s="30" t="s">
        <v>158</v>
      </c>
      <c r="F1" s="31"/>
      <c r="G1" s="35" t="s">
        <v>136</v>
      </c>
      <c r="H1" s="4" t="s">
        <v>155</v>
      </c>
      <c r="I1" s="28" t="s">
        <v>160</v>
      </c>
      <c r="J1" s="29"/>
      <c r="K1" s="30" t="s">
        <v>155</v>
      </c>
      <c r="L1" s="31"/>
      <c r="M1" s="30" t="s">
        <v>158</v>
      </c>
      <c r="N1" s="31"/>
    </row>
    <row r="2" spans="1:20" x14ac:dyDescent="0.25">
      <c r="A2" s="34"/>
      <c r="B2" s="4" t="s">
        <v>133</v>
      </c>
      <c r="C2" s="4" t="s">
        <v>134</v>
      </c>
      <c r="D2" s="4" t="s">
        <v>135</v>
      </c>
      <c r="E2" s="4" t="s">
        <v>156</v>
      </c>
      <c r="F2" s="4" t="s">
        <v>157</v>
      </c>
      <c r="G2" s="36"/>
      <c r="H2" s="4" t="s">
        <v>159</v>
      </c>
      <c r="I2" s="6" t="s">
        <v>161</v>
      </c>
      <c r="J2" s="4" t="s">
        <v>162</v>
      </c>
      <c r="K2" s="4" t="s">
        <v>134</v>
      </c>
      <c r="L2" s="4" t="s">
        <v>135</v>
      </c>
      <c r="M2" s="4" t="s">
        <v>161</v>
      </c>
      <c r="N2" s="4" t="s">
        <v>162</v>
      </c>
      <c r="O2" s="5"/>
      <c r="P2" s="5"/>
      <c r="Q2" s="5"/>
      <c r="R2" s="5"/>
    </row>
    <row r="3" spans="1:20" ht="16.5" x14ac:dyDescent="0.25">
      <c r="A3" s="27" t="s">
        <v>141</v>
      </c>
      <c r="B3" s="7" t="s">
        <v>11</v>
      </c>
      <c r="C3" s="7" t="s">
        <v>25</v>
      </c>
      <c r="D3" s="7"/>
      <c r="E3" s="8">
        <v>470</v>
      </c>
      <c r="F3" s="9">
        <f t="shared" ref="F3:F10" si="0">E3/$T$4</f>
        <v>240.30718416222268</v>
      </c>
      <c r="G3" s="10" t="s">
        <v>12</v>
      </c>
      <c r="H3" s="7"/>
      <c r="I3" s="6"/>
      <c r="J3" s="11"/>
      <c r="K3" s="7"/>
      <c r="L3" s="7"/>
      <c r="M3" s="6"/>
      <c r="N3" s="11"/>
      <c r="T3" s="2" t="s">
        <v>154</v>
      </c>
    </row>
    <row r="4" spans="1:20" ht="16.5" x14ac:dyDescent="0.25">
      <c r="A4" s="27"/>
      <c r="B4" s="12" t="s">
        <v>13</v>
      </c>
      <c r="C4" s="12"/>
      <c r="D4" s="12" t="s">
        <v>30</v>
      </c>
      <c r="E4" s="13">
        <v>470</v>
      </c>
      <c r="F4" s="9">
        <f t="shared" si="0"/>
        <v>240.30718416222268</v>
      </c>
      <c r="G4" s="14" t="s">
        <v>14</v>
      </c>
      <c r="H4" s="12"/>
      <c r="I4" s="4"/>
      <c r="J4" s="15"/>
      <c r="K4" s="12"/>
      <c r="L4" s="12"/>
      <c r="M4" s="4"/>
      <c r="N4" s="15"/>
      <c r="T4" s="2">
        <v>1.95583</v>
      </c>
    </row>
    <row r="5" spans="1:20" ht="16.5" x14ac:dyDescent="0.25">
      <c r="A5" s="27"/>
      <c r="B5" s="12" t="s">
        <v>15</v>
      </c>
      <c r="C5" s="12" t="s">
        <v>26</v>
      </c>
      <c r="D5" s="12"/>
      <c r="E5" s="13">
        <v>470</v>
      </c>
      <c r="F5" s="9">
        <f t="shared" si="0"/>
        <v>240.30718416222268</v>
      </c>
      <c r="G5" s="14" t="s">
        <v>16</v>
      </c>
      <c r="H5" s="12"/>
      <c r="I5" s="4"/>
      <c r="J5" s="15"/>
      <c r="K5" s="12"/>
      <c r="L5" s="12"/>
      <c r="M5" s="4"/>
      <c r="N5" s="15"/>
    </row>
    <row r="6" spans="1:20" ht="16.5" x14ac:dyDescent="0.25">
      <c r="A6" s="27"/>
      <c r="B6" s="12" t="s">
        <v>17</v>
      </c>
      <c r="C6" s="12"/>
      <c r="D6" s="12"/>
      <c r="E6" s="13">
        <v>470</v>
      </c>
      <c r="F6" s="9">
        <f t="shared" si="0"/>
        <v>240.30718416222268</v>
      </c>
      <c r="G6" s="14" t="s">
        <v>18</v>
      </c>
      <c r="H6" s="12"/>
      <c r="I6" s="4"/>
      <c r="J6" s="15"/>
      <c r="K6" s="12"/>
      <c r="L6" s="12"/>
      <c r="M6" s="4"/>
      <c r="N6" s="15"/>
    </row>
    <row r="7" spans="1:20" ht="16.5" x14ac:dyDescent="0.25">
      <c r="A7" s="27"/>
      <c r="B7" s="12" t="s">
        <v>19</v>
      </c>
      <c r="C7" s="12" t="s">
        <v>27</v>
      </c>
      <c r="D7" s="12"/>
      <c r="E7" s="13">
        <v>470</v>
      </c>
      <c r="F7" s="9">
        <f t="shared" si="0"/>
        <v>240.30718416222268</v>
      </c>
      <c r="G7" s="14" t="s">
        <v>20</v>
      </c>
      <c r="H7" s="12"/>
      <c r="I7" s="4"/>
      <c r="J7" s="15"/>
      <c r="K7" s="12"/>
      <c r="L7" s="12"/>
      <c r="M7" s="4"/>
      <c r="N7" s="15"/>
    </row>
    <row r="8" spans="1:20" ht="16.5" x14ac:dyDescent="0.25">
      <c r="A8" s="27"/>
      <c r="B8" s="12" t="s">
        <v>21</v>
      </c>
      <c r="C8" s="12" t="s">
        <v>28</v>
      </c>
      <c r="D8" s="12"/>
      <c r="E8" s="13">
        <v>470</v>
      </c>
      <c r="F8" s="9">
        <f t="shared" si="0"/>
        <v>240.30718416222268</v>
      </c>
      <c r="G8" s="14" t="s">
        <v>22</v>
      </c>
      <c r="H8" s="12"/>
      <c r="I8" s="4"/>
      <c r="J8" s="15"/>
      <c r="K8" s="12"/>
      <c r="L8" s="12"/>
      <c r="M8" s="4"/>
      <c r="N8" s="15"/>
    </row>
    <row r="9" spans="1:20" ht="16.5" x14ac:dyDescent="0.25">
      <c r="A9" s="27"/>
      <c r="B9" s="12" t="s">
        <v>23</v>
      </c>
      <c r="C9" s="12" t="s">
        <v>29</v>
      </c>
      <c r="D9" s="12"/>
      <c r="E9" s="13">
        <v>520</v>
      </c>
      <c r="F9" s="9">
        <f t="shared" si="0"/>
        <v>265.87177822203364</v>
      </c>
      <c r="G9" s="14" t="s">
        <v>24</v>
      </c>
      <c r="H9" s="12" t="s">
        <v>121</v>
      </c>
      <c r="I9" s="4">
        <v>3300</v>
      </c>
      <c r="J9" s="15">
        <f>I9/$T$4</f>
        <v>1687.2632079475211</v>
      </c>
      <c r="K9" s="12" t="s">
        <v>128</v>
      </c>
      <c r="L9" s="12"/>
      <c r="M9" s="4">
        <v>1410</v>
      </c>
      <c r="N9" s="15">
        <f>M9/$T$4</f>
        <v>720.92155248666813</v>
      </c>
    </row>
    <row r="10" spans="1:20" ht="16.5" x14ac:dyDescent="0.25">
      <c r="A10" s="27" t="s">
        <v>142</v>
      </c>
      <c r="B10" s="12" t="s">
        <v>0</v>
      </c>
      <c r="C10" s="12" t="s">
        <v>8</v>
      </c>
      <c r="D10" s="12"/>
      <c r="E10" s="13">
        <v>470</v>
      </c>
      <c r="F10" s="9">
        <f t="shared" si="0"/>
        <v>240.30718416222268</v>
      </c>
      <c r="G10" s="14" t="s">
        <v>1</v>
      </c>
      <c r="H10" s="16"/>
      <c r="I10" s="17"/>
      <c r="J10" s="15"/>
      <c r="K10" s="12"/>
      <c r="L10" s="12"/>
      <c r="M10" s="4"/>
      <c r="N10" s="15"/>
    </row>
    <row r="11" spans="1:20" ht="16.5" x14ac:dyDescent="0.25">
      <c r="A11" s="27"/>
      <c r="B11" s="22" t="s">
        <v>2</v>
      </c>
      <c r="C11" s="22" t="s">
        <v>9</v>
      </c>
      <c r="D11" s="22"/>
      <c r="E11" s="22"/>
      <c r="F11" s="23"/>
      <c r="G11" s="24" t="s">
        <v>3</v>
      </c>
      <c r="H11" s="12"/>
      <c r="I11" s="4"/>
      <c r="J11" s="15"/>
      <c r="K11" s="12"/>
      <c r="L11" s="12"/>
      <c r="M11" s="4"/>
      <c r="N11" s="15"/>
    </row>
    <row r="12" spans="1:20" ht="16.5" x14ac:dyDescent="0.25">
      <c r="A12" s="27"/>
      <c r="B12" s="12" t="s">
        <v>4</v>
      </c>
      <c r="C12" s="12" t="s">
        <v>10</v>
      </c>
      <c r="D12" s="12"/>
      <c r="E12" s="13">
        <v>470</v>
      </c>
      <c r="F12" s="9">
        <f t="shared" ref="F12:F18" si="1">E12/$T$4</f>
        <v>240.30718416222268</v>
      </c>
      <c r="G12" s="14" t="s">
        <v>5</v>
      </c>
      <c r="H12" s="12"/>
      <c r="I12" s="4"/>
      <c r="J12" s="15"/>
      <c r="K12" s="12"/>
      <c r="L12" s="12"/>
      <c r="M12" s="4"/>
      <c r="N12" s="15"/>
    </row>
    <row r="13" spans="1:20" ht="16.5" x14ac:dyDescent="0.25">
      <c r="A13" s="27"/>
      <c r="B13" s="12" t="s">
        <v>6</v>
      </c>
      <c r="C13" s="12"/>
      <c r="D13" s="12"/>
      <c r="E13" s="13">
        <v>490</v>
      </c>
      <c r="F13" s="9">
        <f t="shared" si="1"/>
        <v>250.53302178614706</v>
      </c>
      <c r="G13" s="14" t="s">
        <v>7</v>
      </c>
      <c r="H13" s="12" t="s">
        <v>120</v>
      </c>
      <c r="I13" s="4">
        <v>2230</v>
      </c>
      <c r="J13" s="15">
        <f t="shared" ref="J13:J41" si="2">I13/$T$4</f>
        <v>1140.1808950675672</v>
      </c>
      <c r="K13" s="12"/>
      <c r="L13" s="12"/>
      <c r="M13" s="4"/>
      <c r="N13" s="15"/>
    </row>
    <row r="14" spans="1:20" ht="16.5" x14ac:dyDescent="0.25">
      <c r="A14" s="27" t="s">
        <v>143</v>
      </c>
      <c r="B14" s="12" t="s">
        <v>31</v>
      </c>
      <c r="C14" s="12" t="s">
        <v>41</v>
      </c>
      <c r="D14" s="12"/>
      <c r="E14" s="13">
        <v>470</v>
      </c>
      <c r="F14" s="9">
        <f t="shared" si="1"/>
        <v>240.30718416222268</v>
      </c>
      <c r="G14" s="14" t="s">
        <v>32</v>
      </c>
      <c r="H14" s="18"/>
      <c r="I14" s="3"/>
      <c r="J14" s="15"/>
      <c r="K14" s="18"/>
      <c r="L14" s="18"/>
      <c r="M14" s="3"/>
      <c r="N14" s="15"/>
    </row>
    <row r="15" spans="1:20" ht="16.5" x14ac:dyDescent="0.25">
      <c r="A15" s="27"/>
      <c r="B15" s="12" t="s">
        <v>33</v>
      </c>
      <c r="C15" s="12" t="s">
        <v>42</v>
      </c>
      <c r="D15" s="12"/>
      <c r="E15" s="13">
        <v>470</v>
      </c>
      <c r="F15" s="9">
        <f t="shared" si="1"/>
        <v>240.30718416222268</v>
      </c>
      <c r="G15" s="14" t="s">
        <v>34</v>
      </c>
      <c r="H15" s="18"/>
      <c r="I15" s="3"/>
      <c r="J15" s="15"/>
      <c r="K15" s="18"/>
      <c r="L15" s="18"/>
      <c r="M15" s="3"/>
      <c r="N15" s="15"/>
    </row>
    <row r="16" spans="1:20" ht="16.5" x14ac:dyDescent="0.25">
      <c r="A16" s="27"/>
      <c r="B16" s="12" t="s">
        <v>35</v>
      </c>
      <c r="C16" s="12" t="s">
        <v>43</v>
      </c>
      <c r="D16" s="12"/>
      <c r="E16" s="13">
        <v>470</v>
      </c>
      <c r="F16" s="9">
        <f t="shared" si="1"/>
        <v>240.30718416222268</v>
      </c>
      <c r="G16" s="14" t="s">
        <v>36</v>
      </c>
      <c r="H16" s="18"/>
      <c r="I16" s="3"/>
      <c r="J16" s="15"/>
      <c r="K16" s="18"/>
      <c r="L16" s="18"/>
      <c r="M16" s="3"/>
      <c r="N16" s="15"/>
    </row>
    <row r="17" spans="1:14" ht="16.5" x14ac:dyDescent="0.25">
      <c r="A17" s="27"/>
      <c r="B17" s="12" t="s">
        <v>37</v>
      </c>
      <c r="C17" s="12" t="s">
        <v>44</v>
      </c>
      <c r="D17" s="12"/>
      <c r="E17" s="13">
        <v>470</v>
      </c>
      <c r="F17" s="9">
        <f t="shared" si="1"/>
        <v>240.30718416222268</v>
      </c>
      <c r="G17" s="14" t="s">
        <v>38</v>
      </c>
      <c r="H17" s="18"/>
      <c r="I17" s="3"/>
      <c r="J17" s="15"/>
      <c r="K17" s="18"/>
      <c r="L17" s="18"/>
      <c r="M17" s="3"/>
      <c r="N17" s="15"/>
    </row>
    <row r="18" spans="1:14" ht="16.5" x14ac:dyDescent="0.25">
      <c r="A18" s="27"/>
      <c r="B18" s="12" t="s">
        <v>39</v>
      </c>
      <c r="C18" s="12" t="s">
        <v>45</v>
      </c>
      <c r="D18" s="12"/>
      <c r="E18" s="13">
        <v>470</v>
      </c>
      <c r="F18" s="9">
        <f t="shared" si="1"/>
        <v>240.30718416222268</v>
      </c>
      <c r="G18" s="14" t="s">
        <v>40</v>
      </c>
      <c r="H18" s="18"/>
      <c r="I18" s="3"/>
      <c r="J18" s="15"/>
      <c r="K18" s="18"/>
      <c r="L18" s="18"/>
      <c r="M18" s="3"/>
      <c r="N18" s="15"/>
    </row>
    <row r="19" spans="1:14" ht="16.5" x14ac:dyDescent="0.25">
      <c r="A19" s="27"/>
      <c r="B19" s="12"/>
      <c r="C19" s="12"/>
      <c r="D19" s="12"/>
      <c r="E19" s="13"/>
      <c r="F19" s="9"/>
      <c r="G19" s="14" t="s">
        <v>138</v>
      </c>
      <c r="H19" s="12">
        <v>818</v>
      </c>
      <c r="I19" s="4">
        <v>2530</v>
      </c>
      <c r="J19" s="15">
        <f t="shared" si="2"/>
        <v>1293.5684594264328</v>
      </c>
      <c r="K19" s="18"/>
      <c r="L19" s="18"/>
      <c r="M19" s="3"/>
      <c r="N19" s="15"/>
    </row>
    <row r="20" spans="1:14" ht="16.5" x14ac:dyDescent="0.25">
      <c r="A20" s="27" t="s">
        <v>144</v>
      </c>
      <c r="B20" s="12" t="s">
        <v>46</v>
      </c>
      <c r="C20" s="12" t="s">
        <v>50</v>
      </c>
      <c r="D20" s="12"/>
      <c r="E20" s="13">
        <v>470</v>
      </c>
      <c r="F20" s="9">
        <f>E20/$T$4</f>
        <v>240.30718416222268</v>
      </c>
      <c r="G20" s="14" t="s">
        <v>47</v>
      </c>
      <c r="H20" s="18"/>
      <c r="I20" s="3"/>
      <c r="J20" s="15"/>
      <c r="K20" s="18"/>
      <c r="L20" s="18"/>
      <c r="M20" s="3"/>
      <c r="N20" s="15"/>
    </row>
    <row r="21" spans="1:14" ht="16.5" x14ac:dyDescent="0.25">
      <c r="A21" s="27"/>
      <c r="B21" s="12" t="s">
        <v>48</v>
      </c>
      <c r="C21" s="12" t="s">
        <v>51</v>
      </c>
      <c r="D21" s="12"/>
      <c r="E21" s="13">
        <v>470</v>
      </c>
      <c r="F21" s="9">
        <f>E21/$T$4</f>
        <v>240.30718416222268</v>
      </c>
      <c r="G21" s="14" t="s">
        <v>49</v>
      </c>
      <c r="H21" s="18"/>
      <c r="I21" s="3"/>
      <c r="J21" s="15"/>
      <c r="K21" s="18"/>
      <c r="L21" s="18"/>
      <c r="M21" s="3"/>
      <c r="N21" s="15"/>
    </row>
    <row r="22" spans="1:14" ht="16.5" x14ac:dyDescent="0.25">
      <c r="A22" s="27" t="s">
        <v>145</v>
      </c>
      <c r="B22" s="12" t="s">
        <v>52</v>
      </c>
      <c r="C22" s="12"/>
      <c r="D22" s="12"/>
      <c r="E22" s="13">
        <v>400</v>
      </c>
      <c r="F22" s="9">
        <f>E22/$T$4</f>
        <v>204.5167524784874</v>
      </c>
      <c r="G22" s="14" t="s">
        <v>53</v>
      </c>
      <c r="H22" s="12" t="s">
        <v>122</v>
      </c>
      <c r="I22" s="4">
        <v>1320</v>
      </c>
      <c r="J22" s="15">
        <f t="shared" si="2"/>
        <v>674.90528317900839</v>
      </c>
      <c r="K22" s="12"/>
      <c r="L22" s="12">
        <v>895</v>
      </c>
      <c r="M22" s="4">
        <v>760</v>
      </c>
      <c r="N22" s="15">
        <f t="shared" ref="N22:N36" si="3">M22/$T$4</f>
        <v>388.58182970912605</v>
      </c>
    </row>
    <row r="23" spans="1:14" ht="16.5" x14ac:dyDescent="0.25">
      <c r="A23" s="27"/>
      <c r="B23" s="12"/>
      <c r="C23" s="12"/>
      <c r="D23" s="12"/>
      <c r="E23" s="13"/>
      <c r="F23" s="9"/>
      <c r="G23" s="14" t="s">
        <v>139</v>
      </c>
      <c r="H23" s="12"/>
      <c r="I23" s="4"/>
      <c r="J23" s="15"/>
      <c r="K23" s="12">
        <v>879</v>
      </c>
      <c r="L23" s="12"/>
      <c r="M23" s="4">
        <v>760</v>
      </c>
      <c r="N23" s="15">
        <f t="shared" si="3"/>
        <v>388.58182970912605</v>
      </c>
    </row>
    <row r="24" spans="1:14" ht="16.5" x14ac:dyDescent="0.25">
      <c r="A24" s="27"/>
      <c r="B24" s="12"/>
      <c r="C24" s="12"/>
      <c r="D24" s="12"/>
      <c r="E24" s="13"/>
      <c r="F24" s="9"/>
      <c r="G24" s="14" t="s">
        <v>140</v>
      </c>
      <c r="H24" s="12"/>
      <c r="I24" s="4"/>
      <c r="J24" s="15"/>
      <c r="K24" s="12"/>
      <c r="L24" s="12">
        <v>896</v>
      </c>
      <c r="M24" s="4">
        <v>760</v>
      </c>
      <c r="N24" s="15">
        <f t="shared" si="3"/>
        <v>388.58182970912605</v>
      </c>
    </row>
    <row r="25" spans="1:14" ht="16.5" x14ac:dyDescent="0.25">
      <c r="A25" s="27"/>
      <c r="B25" s="12" t="s">
        <v>54</v>
      </c>
      <c r="C25" s="12"/>
      <c r="D25" s="12"/>
      <c r="E25" s="13">
        <v>400</v>
      </c>
      <c r="F25" s="9">
        <f t="shared" ref="F25:F31" si="4">E25/$T$4</f>
        <v>204.5167524784874</v>
      </c>
      <c r="G25" s="14" t="s">
        <v>55</v>
      </c>
      <c r="H25" s="12" t="s">
        <v>123</v>
      </c>
      <c r="I25" s="4">
        <v>1400</v>
      </c>
      <c r="J25" s="15">
        <f t="shared" si="2"/>
        <v>715.8086336747059</v>
      </c>
      <c r="K25" s="12"/>
      <c r="L25" s="12" t="s">
        <v>132</v>
      </c>
      <c r="M25" s="4">
        <v>780</v>
      </c>
      <c r="N25" s="15">
        <f t="shared" si="3"/>
        <v>398.8076673330504</v>
      </c>
    </row>
    <row r="26" spans="1:14" ht="16.5" x14ac:dyDescent="0.25">
      <c r="A26" s="27"/>
      <c r="B26" s="12" t="s">
        <v>56</v>
      </c>
      <c r="C26" s="12" t="s">
        <v>60</v>
      </c>
      <c r="D26" s="12"/>
      <c r="E26" s="13">
        <v>470</v>
      </c>
      <c r="F26" s="9">
        <f t="shared" si="4"/>
        <v>240.30718416222268</v>
      </c>
      <c r="G26" s="14" t="s">
        <v>57</v>
      </c>
      <c r="H26" s="12"/>
      <c r="I26" s="4"/>
      <c r="J26" s="15"/>
      <c r="K26" s="12"/>
      <c r="L26" s="12"/>
      <c r="M26" s="4"/>
      <c r="N26" s="15"/>
    </row>
    <row r="27" spans="1:14" ht="16.5" x14ac:dyDescent="0.25">
      <c r="A27" s="27"/>
      <c r="B27" s="12" t="s">
        <v>58</v>
      </c>
      <c r="C27" s="19" t="s">
        <v>137</v>
      </c>
      <c r="D27" s="12"/>
      <c r="E27" s="13">
        <v>460</v>
      </c>
      <c r="F27" s="9">
        <f t="shared" si="4"/>
        <v>235.19426535026051</v>
      </c>
      <c r="G27" s="14" t="s">
        <v>59</v>
      </c>
      <c r="H27" s="12">
        <v>839</v>
      </c>
      <c r="I27" s="4">
        <v>1730</v>
      </c>
      <c r="J27" s="15">
        <f t="shared" si="2"/>
        <v>884.53495446945794</v>
      </c>
      <c r="K27" s="12" t="s">
        <v>129</v>
      </c>
      <c r="L27" s="12"/>
      <c r="M27" s="4">
        <v>890</v>
      </c>
      <c r="N27" s="15">
        <f t="shared" si="3"/>
        <v>455.04977426463444</v>
      </c>
    </row>
    <row r="28" spans="1:14" ht="16.5" x14ac:dyDescent="0.25">
      <c r="A28" s="27" t="s">
        <v>146</v>
      </c>
      <c r="B28" s="12" t="s">
        <v>61</v>
      </c>
      <c r="C28" s="12" t="s">
        <v>75</v>
      </c>
      <c r="D28" s="12"/>
      <c r="E28" s="13">
        <v>450</v>
      </c>
      <c r="F28" s="9">
        <f t="shared" si="4"/>
        <v>230.08134653829833</v>
      </c>
      <c r="G28" s="14" t="s">
        <v>62</v>
      </c>
      <c r="H28" s="18"/>
      <c r="I28" s="3"/>
      <c r="J28" s="15"/>
      <c r="K28" s="18"/>
      <c r="L28" s="18"/>
      <c r="M28" s="3"/>
      <c r="N28" s="15"/>
    </row>
    <row r="29" spans="1:14" ht="16.5" x14ac:dyDescent="0.25">
      <c r="A29" s="27"/>
      <c r="B29" s="12" t="s">
        <v>63</v>
      </c>
      <c r="C29" s="12"/>
      <c r="D29" s="12"/>
      <c r="E29" s="13">
        <v>450</v>
      </c>
      <c r="F29" s="9">
        <f t="shared" si="4"/>
        <v>230.08134653829833</v>
      </c>
      <c r="G29" s="14" t="s">
        <v>64</v>
      </c>
      <c r="H29" s="18"/>
      <c r="I29" s="3"/>
      <c r="J29" s="15"/>
      <c r="K29" s="18"/>
      <c r="L29" s="18"/>
      <c r="M29" s="3"/>
      <c r="N29" s="15"/>
    </row>
    <row r="30" spans="1:14" ht="16.5" x14ac:dyDescent="0.25">
      <c r="A30" s="27"/>
      <c r="B30" s="12" t="s">
        <v>65</v>
      </c>
      <c r="C30" s="12" t="s">
        <v>76</v>
      </c>
      <c r="D30" s="12"/>
      <c r="E30" s="13">
        <v>450</v>
      </c>
      <c r="F30" s="9">
        <f t="shared" si="4"/>
        <v>230.08134653829833</v>
      </c>
      <c r="G30" s="14" t="s">
        <v>66</v>
      </c>
      <c r="H30" s="18"/>
      <c r="I30" s="3"/>
      <c r="J30" s="15"/>
      <c r="K30" s="18"/>
      <c r="L30" s="18"/>
      <c r="M30" s="3"/>
      <c r="N30" s="15"/>
    </row>
    <row r="31" spans="1:14" ht="16.5" x14ac:dyDescent="0.25">
      <c r="A31" s="27"/>
      <c r="B31" s="12" t="s">
        <v>67</v>
      </c>
      <c r="C31" s="12"/>
      <c r="D31" s="12"/>
      <c r="E31" s="13">
        <v>450</v>
      </c>
      <c r="F31" s="9">
        <f t="shared" si="4"/>
        <v>230.08134653829833</v>
      </c>
      <c r="G31" s="14" t="s">
        <v>68</v>
      </c>
      <c r="H31" s="18"/>
      <c r="I31" s="3"/>
      <c r="J31" s="15"/>
      <c r="K31" s="18"/>
      <c r="L31" s="18"/>
      <c r="M31" s="3"/>
      <c r="N31" s="15"/>
    </row>
    <row r="32" spans="1:14" ht="16.5" x14ac:dyDescent="0.25">
      <c r="A32" s="27"/>
      <c r="B32" s="22" t="s">
        <v>69</v>
      </c>
      <c r="C32" s="22"/>
      <c r="D32" s="22"/>
      <c r="E32" s="22"/>
      <c r="F32" s="23"/>
      <c r="G32" s="24" t="s">
        <v>70</v>
      </c>
      <c r="H32" s="18"/>
      <c r="I32" s="3"/>
      <c r="J32" s="15"/>
      <c r="K32" s="18"/>
      <c r="L32" s="18"/>
      <c r="M32" s="3"/>
      <c r="N32" s="15"/>
    </row>
    <row r="33" spans="1:14" ht="16.5" x14ac:dyDescent="0.25">
      <c r="A33" s="27"/>
      <c r="B33" s="12" t="s">
        <v>71</v>
      </c>
      <c r="C33" s="12"/>
      <c r="D33" s="12"/>
      <c r="E33" s="13">
        <v>470</v>
      </c>
      <c r="F33" s="9">
        <f t="shared" ref="F33:F39" si="5">E33/$T$4</f>
        <v>240.30718416222268</v>
      </c>
      <c r="G33" s="14" t="s">
        <v>72</v>
      </c>
      <c r="H33" s="18"/>
      <c r="I33" s="3"/>
      <c r="J33" s="15"/>
      <c r="K33" s="18"/>
      <c r="L33" s="18"/>
      <c r="M33" s="3"/>
      <c r="N33" s="15"/>
    </row>
    <row r="34" spans="1:14" ht="16.5" x14ac:dyDescent="0.25">
      <c r="A34" s="27"/>
      <c r="B34" s="12" t="s">
        <v>73</v>
      </c>
      <c r="C34" s="12" t="s">
        <v>77</v>
      </c>
      <c r="D34" s="12"/>
      <c r="E34" s="13">
        <v>470</v>
      </c>
      <c r="F34" s="9">
        <f t="shared" si="5"/>
        <v>240.30718416222268</v>
      </c>
      <c r="G34" s="14" t="s">
        <v>74</v>
      </c>
      <c r="H34" s="18"/>
      <c r="I34" s="3"/>
      <c r="J34" s="15"/>
      <c r="K34" s="18"/>
      <c r="L34" s="18"/>
      <c r="M34" s="3"/>
      <c r="N34" s="15"/>
    </row>
    <row r="35" spans="1:14" ht="16.5" x14ac:dyDescent="0.25">
      <c r="A35" s="27" t="s">
        <v>147</v>
      </c>
      <c r="B35" s="12" t="s">
        <v>78</v>
      </c>
      <c r="C35" s="12"/>
      <c r="D35" s="12"/>
      <c r="E35" s="13">
        <v>460</v>
      </c>
      <c r="F35" s="9">
        <f t="shared" si="5"/>
        <v>235.19426535026051</v>
      </c>
      <c r="G35" s="14" t="s">
        <v>79</v>
      </c>
      <c r="H35" s="12" t="s">
        <v>124</v>
      </c>
      <c r="I35" s="4">
        <v>1750</v>
      </c>
      <c r="J35" s="15">
        <f t="shared" si="2"/>
        <v>894.76079209338241</v>
      </c>
      <c r="K35" s="12" t="s">
        <v>130</v>
      </c>
      <c r="L35" s="12"/>
      <c r="M35" s="4">
        <v>890</v>
      </c>
      <c r="N35" s="15">
        <f t="shared" si="3"/>
        <v>455.04977426463444</v>
      </c>
    </row>
    <row r="36" spans="1:14" ht="33" x14ac:dyDescent="0.25">
      <c r="A36" s="27"/>
      <c r="B36" s="12" t="s">
        <v>80</v>
      </c>
      <c r="C36" s="12"/>
      <c r="D36" s="12"/>
      <c r="E36" s="13">
        <v>470</v>
      </c>
      <c r="F36" s="9">
        <f t="shared" si="5"/>
        <v>240.30718416222268</v>
      </c>
      <c r="G36" s="20" t="s">
        <v>81</v>
      </c>
      <c r="H36" s="12" t="s">
        <v>125</v>
      </c>
      <c r="I36" s="4">
        <v>2330</v>
      </c>
      <c r="J36" s="15">
        <f t="shared" si="2"/>
        <v>1191.3100831871891</v>
      </c>
      <c r="K36" s="12" t="s">
        <v>131</v>
      </c>
      <c r="L36" s="12"/>
      <c r="M36" s="4">
        <v>1090</v>
      </c>
      <c r="N36" s="15">
        <f t="shared" si="3"/>
        <v>557.30815050387821</v>
      </c>
    </row>
    <row r="37" spans="1:14" ht="16.5" x14ac:dyDescent="0.25">
      <c r="A37" s="27" t="s">
        <v>148</v>
      </c>
      <c r="B37" s="12" t="s">
        <v>82</v>
      </c>
      <c r="C37" s="12"/>
      <c r="D37" s="12"/>
      <c r="E37" s="13">
        <v>520</v>
      </c>
      <c r="F37" s="9">
        <f t="shared" si="5"/>
        <v>265.87177822203364</v>
      </c>
      <c r="G37" s="14" t="s">
        <v>83</v>
      </c>
      <c r="H37" s="12" t="s">
        <v>126</v>
      </c>
      <c r="I37" s="4">
        <v>2020</v>
      </c>
      <c r="J37" s="15">
        <f t="shared" si="2"/>
        <v>1032.8096000163614</v>
      </c>
      <c r="K37" s="12"/>
      <c r="L37" s="12"/>
      <c r="M37" s="4"/>
      <c r="N37" s="15"/>
    </row>
    <row r="38" spans="1:14" ht="16.5" x14ac:dyDescent="0.25">
      <c r="A38" s="27"/>
      <c r="B38" s="12" t="s">
        <v>84</v>
      </c>
      <c r="C38" s="12"/>
      <c r="D38" s="12"/>
      <c r="E38" s="13">
        <v>520</v>
      </c>
      <c r="F38" s="9">
        <f t="shared" si="5"/>
        <v>265.87177822203364</v>
      </c>
      <c r="G38" s="14" t="s">
        <v>85</v>
      </c>
      <c r="H38" s="12" t="s">
        <v>127</v>
      </c>
      <c r="I38" s="4">
        <v>2020</v>
      </c>
      <c r="J38" s="15">
        <f t="shared" si="2"/>
        <v>1032.8096000163614</v>
      </c>
      <c r="K38" s="12"/>
      <c r="L38" s="12"/>
      <c r="M38" s="4"/>
      <c r="N38" s="15"/>
    </row>
    <row r="39" spans="1:14" ht="16.5" x14ac:dyDescent="0.25">
      <c r="A39" s="27"/>
      <c r="B39" s="12" t="s">
        <v>86</v>
      </c>
      <c r="C39" s="12"/>
      <c r="D39" s="12"/>
      <c r="E39" s="13">
        <v>590</v>
      </c>
      <c r="F39" s="9">
        <f t="shared" si="5"/>
        <v>301.66220990576892</v>
      </c>
      <c r="G39" s="14" t="s">
        <v>87</v>
      </c>
      <c r="H39" s="12">
        <v>842</v>
      </c>
      <c r="I39" s="4">
        <v>3350</v>
      </c>
      <c r="J39" s="15">
        <f t="shared" si="2"/>
        <v>1712.8278020073319</v>
      </c>
      <c r="K39" s="12"/>
      <c r="L39" s="12"/>
      <c r="M39" s="4"/>
      <c r="N39" s="15"/>
    </row>
    <row r="40" spans="1:14" ht="16.5" x14ac:dyDescent="0.25">
      <c r="A40" s="27"/>
      <c r="B40" s="22" t="s">
        <v>88</v>
      </c>
      <c r="C40" s="22"/>
      <c r="D40" s="22"/>
      <c r="E40" s="22"/>
      <c r="F40" s="23"/>
      <c r="G40" s="24" t="s">
        <v>89</v>
      </c>
      <c r="H40" s="12">
        <v>843</v>
      </c>
      <c r="I40" s="4">
        <v>3350</v>
      </c>
      <c r="J40" s="15">
        <f t="shared" si="2"/>
        <v>1712.8278020073319</v>
      </c>
      <c r="K40" s="12"/>
      <c r="L40" s="12"/>
      <c r="M40" s="4"/>
      <c r="N40" s="15"/>
    </row>
    <row r="41" spans="1:14" ht="16.5" x14ac:dyDescent="0.25">
      <c r="A41" s="27"/>
      <c r="B41" s="22" t="s">
        <v>90</v>
      </c>
      <c r="C41" s="22"/>
      <c r="D41" s="22"/>
      <c r="E41" s="22"/>
      <c r="F41" s="23"/>
      <c r="G41" s="24" t="s">
        <v>91</v>
      </c>
      <c r="H41" s="12">
        <v>848</v>
      </c>
      <c r="I41" s="4">
        <v>3350</v>
      </c>
      <c r="J41" s="15">
        <f t="shared" si="2"/>
        <v>1712.8278020073319</v>
      </c>
      <c r="K41" s="12"/>
      <c r="L41" s="12"/>
      <c r="M41" s="4"/>
      <c r="N41" s="15"/>
    </row>
    <row r="42" spans="1:14" ht="33" x14ac:dyDescent="0.25">
      <c r="A42" s="27" t="s">
        <v>150</v>
      </c>
      <c r="B42" s="12" t="s">
        <v>92</v>
      </c>
      <c r="C42" s="12"/>
      <c r="D42" s="12"/>
      <c r="E42" s="13">
        <v>450</v>
      </c>
      <c r="F42" s="9">
        <f>E42/$T$4</f>
        <v>230.08134653829833</v>
      </c>
      <c r="G42" s="20" t="s">
        <v>163</v>
      </c>
      <c r="H42" s="18"/>
      <c r="I42" s="3"/>
      <c r="J42" s="15"/>
      <c r="K42" s="18"/>
      <c r="L42" s="18"/>
      <c r="M42" s="3"/>
      <c r="N42" s="21"/>
    </row>
    <row r="43" spans="1:14" ht="33" x14ac:dyDescent="0.25">
      <c r="A43" s="27"/>
      <c r="B43" s="22" t="s">
        <v>93</v>
      </c>
      <c r="C43" s="22"/>
      <c r="D43" s="22"/>
      <c r="E43" s="22"/>
      <c r="F43" s="23"/>
      <c r="G43" s="25" t="s">
        <v>152</v>
      </c>
      <c r="H43" s="18"/>
      <c r="I43" s="3"/>
      <c r="J43" s="21"/>
      <c r="K43" s="18"/>
      <c r="L43" s="18"/>
      <c r="M43" s="3"/>
      <c r="N43" s="21"/>
    </row>
    <row r="44" spans="1:14" ht="33" x14ac:dyDescent="0.25">
      <c r="A44" s="27"/>
      <c r="B44" s="22" t="s">
        <v>94</v>
      </c>
      <c r="C44" s="22"/>
      <c r="D44" s="22"/>
      <c r="E44" s="22"/>
      <c r="F44" s="23"/>
      <c r="G44" s="25" t="s">
        <v>153</v>
      </c>
      <c r="H44" s="18"/>
      <c r="I44" s="3"/>
      <c r="J44" s="21"/>
      <c r="K44" s="18"/>
      <c r="L44" s="18"/>
      <c r="M44" s="3"/>
      <c r="N44" s="21"/>
    </row>
    <row r="45" spans="1:14" ht="16.5" x14ac:dyDescent="0.25">
      <c r="A45" s="27"/>
      <c r="B45" s="12" t="s">
        <v>95</v>
      </c>
      <c r="C45" s="12" t="s">
        <v>99</v>
      </c>
      <c r="D45" s="12"/>
      <c r="E45" s="13">
        <v>470</v>
      </c>
      <c r="F45" s="9">
        <f>E45/$T$4</f>
        <v>240.30718416222268</v>
      </c>
      <c r="G45" s="14" t="s">
        <v>96</v>
      </c>
      <c r="H45" s="18"/>
      <c r="I45" s="3"/>
      <c r="J45" s="21"/>
      <c r="K45" s="18"/>
      <c r="L45" s="18"/>
      <c r="M45" s="3"/>
      <c r="N45" s="21"/>
    </row>
    <row r="46" spans="1:14" ht="16.5" x14ac:dyDescent="0.25">
      <c r="A46" s="27"/>
      <c r="B46" s="12" t="s">
        <v>97</v>
      </c>
      <c r="C46" s="12"/>
      <c r="D46" s="12"/>
      <c r="E46" s="13">
        <v>470</v>
      </c>
      <c r="F46" s="9">
        <f>E46/$T$4</f>
        <v>240.30718416222268</v>
      </c>
      <c r="G46" s="14" t="s">
        <v>98</v>
      </c>
      <c r="H46" s="18"/>
      <c r="I46" s="3"/>
      <c r="J46" s="21"/>
      <c r="K46" s="18"/>
      <c r="L46" s="18"/>
      <c r="M46" s="3"/>
      <c r="N46" s="21"/>
    </row>
    <row r="47" spans="1:14" ht="16.5" x14ac:dyDescent="0.25">
      <c r="A47" s="27" t="s">
        <v>149</v>
      </c>
      <c r="B47" s="22" t="s">
        <v>100</v>
      </c>
      <c r="C47" s="22"/>
      <c r="D47" s="22"/>
      <c r="E47" s="22"/>
      <c r="F47" s="23"/>
      <c r="G47" s="24" t="s">
        <v>101</v>
      </c>
      <c r="H47" s="12"/>
      <c r="I47" s="4"/>
      <c r="J47" s="15"/>
      <c r="K47" s="12"/>
      <c r="L47" s="12"/>
      <c r="M47" s="4"/>
      <c r="N47" s="15"/>
    </row>
    <row r="48" spans="1:14" ht="16.5" x14ac:dyDescent="0.25">
      <c r="A48" s="27"/>
      <c r="B48" s="12" t="s">
        <v>102</v>
      </c>
      <c r="C48" s="12"/>
      <c r="D48" s="12"/>
      <c r="E48" s="13">
        <v>470</v>
      </c>
      <c r="F48" s="9">
        <f t="shared" ref="F48:F56" si="6">E48/$T$4</f>
        <v>240.30718416222268</v>
      </c>
      <c r="G48" s="14" t="s">
        <v>103</v>
      </c>
      <c r="H48" s="12"/>
      <c r="I48" s="4"/>
      <c r="J48" s="15"/>
      <c r="K48" s="12"/>
      <c r="L48" s="12"/>
      <c r="M48" s="4"/>
      <c r="N48" s="15"/>
    </row>
    <row r="49" spans="1:14" ht="16.5" x14ac:dyDescent="0.25">
      <c r="A49" s="27"/>
      <c r="B49" s="12" t="s">
        <v>104</v>
      </c>
      <c r="C49" s="12"/>
      <c r="D49" s="12"/>
      <c r="E49" s="13">
        <v>470</v>
      </c>
      <c r="F49" s="9">
        <f t="shared" si="6"/>
        <v>240.30718416222268</v>
      </c>
      <c r="G49" s="14" t="s">
        <v>105</v>
      </c>
      <c r="H49" s="12"/>
      <c r="I49" s="4"/>
      <c r="J49" s="15"/>
      <c r="K49" s="12"/>
      <c r="L49" s="12"/>
      <c r="M49" s="4"/>
      <c r="N49" s="15"/>
    </row>
    <row r="50" spans="1:14" ht="33" x14ac:dyDescent="0.25">
      <c r="A50" s="27" t="s">
        <v>151</v>
      </c>
      <c r="B50" s="12" t="s">
        <v>106</v>
      </c>
      <c r="C50" s="12"/>
      <c r="D50" s="12"/>
      <c r="E50" s="13">
        <v>450</v>
      </c>
      <c r="F50" s="9">
        <f t="shared" si="6"/>
        <v>230.08134653829833</v>
      </c>
      <c r="G50" s="20" t="s">
        <v>107</v>
      </c>
      <c r="H50" s="18"/>
      <c r="I50" s="3"/>
      <c r="J50" s="21"/>
      <c r="K50" s="18"/>
      <c r="L50" s="18"/>
      <c r="M50" s="3"/>
      <c r="N50" s="21"/>
    </row>
    <row r="51" spans="1:14" ht="16.5" x14ac:dyDescent="0.25">
      <c r="A51" s="27"/>
      <c r="B51" s="12" t="s">
        <v>108</v>
      </c>
      <c r="C51" s="12"/>
      <c r="D51" s="12"/>
      <c r="E51" s="13">
        <v>450</v>
      </c>
      <c r="F51" s="9">
        <f t="shared" si="6"/>
        <v>230.08134653829833</v>
      </c>
      <c r="G51" s="14" t="s">
        <v>109</v>
      </c>
      <c r="H51" s="18"/>
      <c r="I51" s="3"/>
      <c r="J51" s="21"/>
      <c r="K51" s="18"/>
      <c r="L51" s="18"/>
      <c r="M51" s="3"/>
      <c r="N51" s="21"/>
    </row>
    <row r="52" spans="1:14" ht="16.5" x14ac:dyDescent="0.25">
      <c r="A52" s="27"/>
      <c r="B52" s="12" t="s">
        <v>110</v>
      </c>
      <c r="C52" s="12"/>
      <c r="D52" s="12"/>
      <c r="E52" s="13">
        <v>470</v>
      </c>
      <c r="F52" s="9">
        <f t="shared" si="6"/>
        <v>240.30718416222268</v>
      </c>
      <c r="G52" s="14" t="s">
        <v>111</v>
      </c>
      <c r="H52" s="18"/>
      <c r="I52" s="3"/>
      <c r="J52" s="21"/>
      <c r="K52" s="18"/>
      <c r="L52" s="18"/>
      <c r="M52" s="3"/>
      <c r="N52" s="21"/>
    </row>
    <row r="53" spans="1:14" ht="16.5" x14ac:dyDescent="0.25">
      <c r="A53" s="27"/>
      <c r="B53" s="12" t="s">
        <v>112</v>
      </c>
      <c r="C53" s="12"/>
      <c r="D53" s="12"/>
      <c r="E53" s="13">
        <v>470</v>
      </c>
      <c r="F53" s="9">
        <f t="shared" si="6"/>
        <v>240.30718416222268</v>
      </c>
      <c r="G53" s="14" t="s">
        <v>113</v>
      </c>
      <c r="H53" s="18"/>
      <c r="I53" s="3"/>
      <c r="J53" s="21"/>
      <c r="K53" s="18"/>
      <c r="L53" s="18"/>
      <c r="M53" s="3"/>
      <c r="N53" s="21"/>
    </row>
    <row r="54" spans="1:14" ht="16.5" x14ac:dyDescent="0.25">
      <c r="A54" s="27"/>
      <c r="B54" s="12" t="s">
        <v>114</v>
      </c>
      <c r="C54" s="12"/>
      <c r="D54" s="12"/>
      <c r="E54" s="13">
        <v>470</v>
      </c>
      <c r="F54" s="9">
        <f t="shared" si="6"/>
        <v>240.30718416222268</v>
      </c>
      <c r="G54" s="14" t="s">
        <v>115</v>
      </c>
      <c r="H54" s="18"/>
      <c r="I54" s="3"/>
      <c r="J54" s="21"/>
      <c r="K54" s="18"/>
      <c r="L54" s="18"/>
      <c r="M54" s="3"/>
      <c r="N54" s="21"/>
    </row>
    <row r="55" spans="1:14" ht="16.5" x14ac:dyDescent="0.25">
      <c r="A55" s="27"/>
      <c r="B55" s="12" t="s">
        <v>116</v>
      </c>
      <c r="C55" s="12"/>
      <c r="D55" s="12"/>
      <c r="E55" s="13">
        <v>470</v>
      </c>
      <c r="F55" s="9">
        <f t="shared" si="6"/>
        <v>240.30718416222268</v>
      </c>
      <c r="G55" s="14" t="s">
        <v>117</v>
      </c>
      <c r="H55" s="18"/>
      <c r="I55" s="3"/>
      <c r="J55" s="21"/>
      <c r="K55" s="18"/>
      <c r="L55" s="18"/>
      <c r="M55" s="3"/>
      <c r="N55" s="21"/>
    </row>
    <row r="56" spans="1:14" ht="16.5" x14ac:dyDescent="0.25">
      <c r="A56" s="27"/>
      <c r="B56" s="12" t="s">
        <v>118</v>
      </c>
      <c r="C56" s="12"/>
      <c r="D56" s="12"/>
      <c r="E56" s="13">
        <v>470</v>
      </c>
      <c r="F56" s="9">
        <f t="shared" si="6"/>
        <v>240.30718416222268</v>
      </c>
      <c r="G56" s="14" t="s">
        <v>119</v>
      </c>
      <c r="H56" s="18"/>
      <c r="I56" s="3"/>
      <c r="J56" s="21"/>
      <c r="K56" s="18"/>
      <c r="L56" s="18"/>
      <c r="M56" s="3"/>
      <c r="N56" s="21"/>
    </row>
    <row r="57" spans="1:14" x14ac:dyDescent="0.25"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</row>
    <row r="58" spans="1:14" ht="30" customHeight="1" x14ac:dyDescent="0.25">
      <c r="A58" s="26" t="s">
        <v>164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x14ac:dyDescent="0.25"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  <c r="N59" s="1"/>
    </row>
    <row r="60" spans="1:14" x14ac:dyDescent="0.25"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</row>
    <row r="61" spans="1:14" x14ac:dyDescent="0.25"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  <c r="N61" s="1"/>
    </row>
    <row r="62" spans="1:14" x14ac:dyDescent="0.25"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</row>
    <row r="63" spans="1:14" x14ac:dyDescent="0.25"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</row>
    <row r="64" spans="1:14" x14ac:dyDescent="0.25"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</row>
    <row r="65" spans="2:14" x14ac:dyDescent="0.25"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</row>
    <row r="66" spans="2:14" x14ac:dyDescent="0.25"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  <c r="N66" s="1"/>
    </row>
    <row r="67" spans="2:14" x14ac:dyDescent="0.25"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</row>
    <row r="68" spans="2:14" x14ac:dyDescent="0.25"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  <c r="N68" s="1"/>
    </row>
    <row r="69" spans="2:14" x14ac:dyDescent="0.25"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</row>
    <row r="70" spans="2:14" x14ac:dyDescent="0.25"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</row>
    <row r="71" spans="2:14" x14ac:dyDescent="0.25"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</row>
    <row r="72" spans="2:14" x14ac:dyDescent="0.25"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</row>
    <row r="73" spans="2:14" x14ac:dyDescent="0.25"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</row>
    <row r="74" spans="2:14" x14ac:dyDescent="0.25"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</row>
    <row r="75" spans="2:14" x14ac:dyDescent="0.25"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</row>
    <row r="76" spans="2:14" x14ac:dyDescent="0.25"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</row>
    <row r="77" spans="2:14" x14ac:dyDescent="0.25"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</row>
    <row r="78" spans="2:14" x14ac:dyDescent="0.25"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</row>
    <row r="79" spans="2:14" x14ac:dyDescent="0.25"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</row>
    <row r="80" spans="2:14" x14ac:dyDescent="0.25"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  <c r="N80" s="1"/>
    </row>
  </sheetData>
  <mergeCells count="19">
    <mergeCell ref="I1:J1"/>
    <mergeCell ref="M1:N1"/>
    <mergeCell ref="K1:L1"/>
    <mergeCell ref="B1:D1"/>
    <mergeCell ref="A1:A2"/>
    <mergeCell ref="E1:F1"/>
    <mergeCell ref="G1:G2"/>
    <mergeCell ref="A28:A34"/>
    <mergeCell ref="A3:A9"/>
    <mergeCell ref="A10:A13"/>
    <mergeCell ref="A14:A19"/>
    <mergeCell ref="A20:A21"/>
    <mergeCell ref="A22:A27"/>
    <mergeCell ref="A58:N58"/>
    <mergeCell ref="A35:A36"/>
    <mergeCell ref="A37:A41"/>
    <mergeCell ref="A42:A46"/>
    <mergeCell ref="A47:A49"/>
    <mergeCell ref="A50:A56"/>
  </mergeCells>
  <pageMargins left="0.25" right="0.26" top="0.19685039370078741" bottom="0.1968503937007874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бакалаври</vt:lpstr>
      <vt:lpstr>бакалаври!Print_Area</vt:lpstr>
    </vt:vector>
  </TitlesOfParts>
  <Company>University Of Ruse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Николаева</dc:creator>
  <cp:lastModifiedBy>Борис Костов</cp:lastModifiedBy>
  <cp:lastPrinted>2025-05-28T12:14:05Z</cp:lastPrinted>
  <dcterms:created xsi:type="dcterms:W3CDTF">2025-03-31T13:28:45Z</dcterms:created>
  <dcterms:modified xsi:type="dcterms:W3CDTF">2025-08-06T09:01:11Z</dcterms:modified>
</cp:coreProperties>
</file>